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lmartechnologies-my.sharepoint.com/personal/phil_filmar_com/Documents/Marketing List/"/>
    </mc:Choice>
  </mc:AlternateContent>
  <xr:revisionPtr revIDLastSave="0" documentId="8_{53721273-73E8-46EC-848C-A1083B597408}" xr6:coauthVersionLast="43" xr6:coauthVersionMax="43" xr10:uidLastSave="{00000000-0000-0000-0000-000000000000}"/>
  <bookViews>
    <workbookView xWindow="45972" yWindow="-108" windowWidth="30936" windowHeight="17496" xr2:uid="{00000000-000D-0000-FFFF-FFFF00000000}"/>
  </bookViews>
  <sheets>
    <sheet name="qryxls_inventory_detail" sheetId="1" r:id="rId1"/>
  </sheets>
  <definedNames>
    <definedName name="_xlnm._FilterDatabase" localSheetId="0" hidden="1">qryxls_inventory_detail!$A$1:$U$32</definedName>
    <definedName name="qryxls_inventory_detail">qryxls_inventory_detail!$A$1:$S$32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6" i="1"/>
  <c r="U7" i="1"/>
  <c r="U8" i="1"/>
  <c r="U9" i="1"/>
  <c r="U29" i="1"/>
  <c r="U30" i="1"/>
  <c r="U10" i="1"/>
  <c r="U11" i="1"/>
  <c r="U12" i="1"/>
  <c r="U13" i="1"/>
  <c r="U31" i="1"/>
  <c r="U32" i="1"/>
  <c r="T39" i="1" l="1"/>
</calcChain>
</file>

<file path=xl/sharedStrings.xml><?xml version="1.0" encoding="utf-8"?>
<sst xmlns="http://schemas.openxmlformats.org/spreadsheetml/2006/main" count="579" uniqueCount="99">
  <si>
    <t>ITEM_TYPE</t>
  </si>
  <si>
    <t>SHORT DESCRIPTION</t>
  </si>
  <si>
    <t>MANUFACTURER</t>
  </si>
  <si>
    <t>FULL DESCRIPTION</t>
  </si>
  <si>
    <t>GRADE</t>
  </si>
  <si>
    <t>SERIAL NUMBER</t>
  </si>
  <si>
    <t>FILMAR COMMENT</t>
  </si>
  <si>
    <t>MODEL</t>
  </si>
  <si>
    <t>PROCESSOR</t>
  </si>
  <si>
    <t>SIZE</t>
  </si>
  <si>
    <t>PROCESSOR_MODEL</t>
  </si>
  <si>
    <t>SPEED</t>
  </si>
  <si>
    <t>PROCESSOR_GENERATION</t>
  </si>
  <si>
    <t>RAM</t>
  </si>
  <si>
    <t>HDD</t>
  </si>
  <si>
    <t>HDD INSTALLED</t>
  </si>
  <si>
    <t>OPTICAL</t>
  </si>
  <si>
    <t>COA</t>
  </si>
  <si>
    <t>GRADE C</t>
  </si>
  <si>
    <t>4GB</t>
  </si>
  <si>
    <t>YES</t>
  </si>
  <si>
    <t>TABLET</t>
  </si>
  <si>
    <t>SURFACE PRO 5</t>
  </si>
  <si>
    <t>MICROSOFT</t>
  </si>
  <si>
    <t>MICROSOFT, 1796, 12.3", SURFACE PRO 5, LAPTOP, INTEL CORE I5-7300U, 2.60 GHZ, 4GB, 128GB SSD, WEBCAM, NO OPTICAL, W10</t>
  </si>
  <si>
    <t>GRADE B</t>
  </si>
  <si>
    <t>034928281053</t>
  </si>
  <si>
    <t>1796</t>
  </si>
  <si>
    <t>INTEL CORE I5</t>
  </si>
  <si>
    <t>12.3"</t>
  </si>
  <si>
    <t>Intel Core i5-7300U</t>
  </si>
  <si>
    <t>2.60 GHZ</t>
  </si>
  <si>
    <t>i5 7th GEN</t>
  </si>
  <si>
    <t>128GB SSD</t>
  </si>
  <si>
    <t>NO OPTICAL</t>
  </si>
  <si>
    <t>W10</t>
  </si>
  <si>
    <t>GRADE A</t>
  </si>
  <si>
    <t>004156575253</t>
  </si>
  <si>
    <t>000 NO COMMENT</t>
  </si>
  <si>
    <t>006249781953</t>
  </si>
  <si>
    <t>019627381153</t>
  </si>
  <si>
    <t>051 EXCESSIVE SCRATCHES ON SCREEN</t>
  </si>
  <si>
    <t>027895481753</t>
  </si>
  <si>
    <t>034894781053</t>
  </si>
  <si>
    <t>049669181953</t>
  </si>
  <si>
    <t>SURFACE PRO 4</t>
  </si>
  <si>
    <t>MICROSOFT, 1724, 12.3", SURFACE PRO 4, LAPTOP, INTEL CORE I5-6300U, 2.40 GHZ, 4GB, 128GB SSD, WEBCAM, NO OPTICAL, W10</t>
  </si>
  <si>
    <t>056382471053</t>
  </si>
  <si>
    <t>1724</t>
  </si>
  <si>
    <t>Intel Core i5-6300U</t>
  </si>
  <si>
    <t>2.40 GHZ</t>
  </si>
  <si>
    <t>i5 6th GEN</t>
  </si>
  <si>
    <t>056458771353</t>
  </si>
  <si>
    <t>056978771353</t>
  </si>
  <si>
    <t>003897175253</t>
  </si>
  <si>
    <t>006035781953</t>
  </si>
  <si>
    <t>008379181153</t>
  </si>
  <si>
    <t>017236281853</t>
  </si>
  <si>
    <t>023506581053</t>
  </si>
  <si>
    <t>023667481053</t>
  </si>
  <si>
    <t>023683681053</t>
  </si>
  <si>
    <t>034569181153</t>
  </si>
  <si>
    <t>035060781053</t>
  </si>
  <si>
    <t>049658381953</t>
  </si>
  <si>
    <t>056493171353</t>
  </si>
  <si>
    <t>056987771353</t>
  </si>
  <si>
    <t>063242462953</t>
  </si>
  <si>
    <t>023 SCRATCHES ON CASE, 032 WHITE SPOTS ON SCREEN</t>
  </si>
  <si>
    <t>NEW</t>
  </si>
  <si>
    <t>023681181053</t>
  </si>
  <si>
    <t>NEW (FACTORY SEALED)</t>
  </si>
  <si>
    <t>INTEL CORE I5-7300U</t>
  </si>
  <si>
    <t>028411581953</t>
  </si>
  <si>
    <t>256GB SSD</t>
  </si>
  <si>
    <t>8GB</t>
  </si>
  <si>
    <t>i5 4th GEN</t>
  </si>
  <si>
    <t>SURFACE PRO 3</t>
  </si>
  <si>
    <t>MICROSOFT, 1631, 12.0", SURFACE PRO 3, INTEL CORE I5, 1.90, 8GB, 256GB SSD, WEBCAM, NO OPTICAL, W8</t>
  </si>
  <si>
    <t>00124165253</t>
  </si>
  <si>
    <t>012 CRACKED SCREEN</t>
  </si>
  <si>
    <t>1631</t>
  </si>
  <si>
    <t>12.0"</t>
  </si>
  <si>
    <t>INTEL CORE I5-4300U</t>
  </si>
  <si>
    <t>1.90</t>
  </si>
  <si>
    <t>W8</t>
  </si>
  <si>
    <t>MICROSOFT, 1631, 12.0", SURFACE PRO 3, INTEL CORE I5, 1.90, 4GB, 128GB SSD, WEBCAM, NO OPTICAL, W8</t>
  </si>
  <si>
    <t>000496252453</t>
  </si>
  <si>
    <t>024 EXCESSIVE SCRATCHES ON CASE</t>
  </si>
  <si>
    <t>Intel Core i5-4300U</t>
  </si>
  <si>
    <t>026589552453</t>
  </si>
  <si>
    <t>157820543553</t>
  </si>
  <si>
    <t>023 SCRATCHES ON CASE, 033 SMALL DARK SPOT ON SCREEN</t>
  </si>
  <si>
    <t>157918443553</t>
  </si>
  <si>
    <t>012 CRACKED SCREEN, 024 EXCESSIVE SCRATCHES ON CASE</t>
  </si>
  <si>
    <t>158534243553</t>
  </si>
  <si>
    <t>024 EXCESSIVE SCRTATCHES ON CASE, 025 DENTS ON CASE, 051 EXCESSIVE SCRATCHES ON SCREEN</t>
  </si>
  <si>
    <t>PRICE</t>
  </si>
  <si>
    <t>diff</t>
  </si>
  <si>
    <t>OFFER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</si>
</sst>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8"/>
      <name val="Calibri"/>
      <family val="2"/>
    </font>
    <font>
      <b/>
      <sz val="8"/>
      <name val="Calibri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" fillId="2" borderId="0" xfId="0" applyFont="1" applyFill="1"/>
    <xf numFmtId="6" fontId="0" fillId="0" borderId="0" xfId="0" applyNumberFormat="1"/>
    <xf numFmtId="6" fontId="2" fillId="3" borderId="0" xfId="1" applyNumberFormat="1"/>
    <xf numFmtId="8" fontId="0" fillId="0" borderId="0" xfId="0" applyNumberFormat="1"/>
  </cellXfs>
  <cellStyles count="2">
    <cellStyle name="Good" xfId="1" builtinId="26"/>
    <cellStyle name="Normal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workbookViewId="0">
      <selection activeCell="F18" sqref="F18"/>
    </sheetView>
  </sheetViews>
  <sheetFormatPr defaultColWidth="8.625" defaultRowHeight="10.5" x14ac:dyDescent="0.25"/>
  <cols>
    <col min="1" max="1" width="9.5" bestFit="1" customWidth="1"/>
    <col min="2" max="2" width="16.625" bestFit="1" customWidth="1"/>
    <col min="3" max="3" width="14.375" bestFit="1" customWidth="1"/>
    <col min="4" max="4" width="102.5" bestFit="1" customWidth="1"/>
    <col min="5" max="5" width="14" customWidth="1"/>
    <col min="6" max="6" width="14.625" bestFit="1" customWidth="1"/>
    <col min="7" max="7" width="12.375" bestFit="1" customWidth="1"/>
    <col min="8" max="8" width="76.125" bestFit="1" customWidth="1"/>
    <col min="9" max="9" width="10.625" customWidth="1"/>
    <col min="10" max="10" width="15" customWidth="1"/>
    <col min="11" max="11" width="5.375" customWidth="1"/>
    <col min="12" max="12" width="20.375" customWidth="1"/>
    <col min="13" max="13" width="8.375" customWidth="1"/>
    <col min="14" max="14" width="21" customWidth="1"/>
    <col min="15" max="15" width="5.375" customWidth="1"/>
    <col min="16" max="16" width="9.5" customWidth="1"/>
    <col min="17" max="17" width="13.375" customWidth="1"/>
    <col min="18" max="18" width="10.375" customWidth="1"/>
    <col min="19" max="19" width="7" customWidth="1"/>
    <col min="20" max="20" width="13.125" bestFit="1" customWidth="1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96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98</v>
      </c>
      <c r="U1" s="2" t="s">
        <v>97</v>
      </c>
    </row>
    <row r="2" spans="1:21" x14ac:dyDescent="0.25">
      <c r="A2" t="s">
        <v>21</v>
      </c>
      <c r="B2" t="s">
        <v>45</v>
      </c>
      <c r="C2" t="s">
        <v>23</v>
      </c>
      <c r="D2" t="s">
        <v>46</v>
      </c>
      <c r="E2" t="s">
        <v>36</v>
      </c>
      <c r="F2" t="s">
        <v>47</v>
      </c>
      <c r="G2">
        <v>366.99</v>
      </c>
      <c r="H2" t="s">
        <v>38</v>
      </c>
      <c r="I2" t="s">
        <v>48</v>
      </c>
      <c r="J2" t="s">
        <v>28</v>
      </c>
      <c r="K2" t="s">
        <v>29</v>
      </c>
      <c r="L2" t="s">
        <v>49</v>
      </c>
      <c r="M2" t="s">
        <v>50</v>
      </c>
      <c r="N2" t="s">
        <v>51</v>
      </c>
      <c r="O2" t="s">
        <v>19</v>
      </c>
      <c r="P2" t="s">
        <v>33</v>
      </c>
      <c r="Q2" t="s">
        <v>20</v>
      </c>
      <c r="R2" t="s">
        <v>34</v>
      </c>
      <c r="S2" t="s">
        <v>35</v>
      </c>
      <c r="T2">
        <v>290</v>
      </c>
      <c r="U2">
        <f t="shared" ref="U2:U21" si="0">G2-T2</f>
        <v>76.990000000000009</v>
      </c>
    </row>
    <row r="3" spans="1:21" x14ac:dyDescent="0.25">
      <c r="A3" t="s">
        <v>21</v>
      </c>
      <c r="B3" t="s">
        <v>45</v>
      </c>
      <c r="C3" t="s">
        <v>23</v>
      </c>
      <c r="D3" t="s">
        <v>46</v>
      </c>
      <c r="E3" t="s">
        <v>36</v>
      </c>
      <c r="F3" t="s">
        <v>52</v>
      </c>
      <c r="G3">
        <v>366.99</v>
      </c>
      <c r="H3" t="s">
        <v>38</v>
      </c>
      <c r="I3" t="s">
        <v>48</v>
      </c>
      <c r="J3" t="s">
        <v>28</v>
      </c>
      <c r="K3" t="s">
        <v>29</v>
      </c>
      <c r="L3" t="s">
        <v>49</v>
      </c>
      <c r="M3" t="s">
        <v>50</v>
      </c>
      <c r="N3" t="s">
        <v>51</v>
      </c>
      <c r="O3" t="s">
        <v>19</v>
      </c>
      <c r="P3" t="s">
        <v>33</v>
      </c>
      <c r="Q3" t="s">
        <v>20</v>
      </c>
      <c r="R3" t="s">
        <v>34</v>
      </c>
      <c r="S3" t="s">
        <v>35</v>
      </c>
      <c r="T3">
        <v>290</v>
      </c>
      <c r="U3">
        <f t="shared" si="0"/>
        <v>76.990000000000009</v>
      </c>
    </row>
    <row r="4" spans="1:21" x14ac:dyDescent="0.25">
      <c r="A4" t="s">
        <v>21</v>
      </c>
      <c r="B4" t="s">
        <v>45</v>
      </c>
      <c r="C4" t="s">
        <v>23</v>
      </c>
      <c r="D4" t="s">
        <v>46</v>
      </c>
      <c r="E4" t="s">
        <v>36</v>
      </c>
      <c r="F4" t="s">
        <v>64</v>
      </c>
      <c r="G4">
        <v>366.99</v>
      </c>
      <c r="H4" t="s">
        <v>38</v>
      </c>
      <c r="I4" t="s">
        <v>48</v>
      </c>
      <c r="J4" t="s">
        <v>28</v>
      </c>
      <c r="K4" t="s">
        <v>29</v>
      </c>
      <c r="L4" t="s">
        <v>49</v>
      </c>
      <c r="M4" t="s">
        <v>50</v>
      </c>
      <c r="N4" t="s">
        <v>51</v>
      </c>
      <c r="O4" t="s">
        <v>19</v>
      </c>
      <c r="P4" t="s">
        <v>33</v>
      </c>
      <c r="Q4" t="s">
        <v>20</v>
      </c>
      <c r="R4" t="s">
        <v>34</v>
      </c>
      <c r="S4" t="s">
        <v>35</v>
      </c>
      <c r="T4">
        <v>290</v>
      </c>
      <c r="U4">
        <f t="shared" si="0"/>
        <v>76.990000000000009</v>
      </c>
    </row>
    <row r="5" spans="1:21" x14ac:dyDescent="0.25">
      <c r="A5" t="s">
        <v>21</v>
      </c>
      <c r="B5" t="s">
        <v>45</v>
      </c>
      <c r="C5" t="s">
        <v>23</v>
      </c>
      <c r="D5" t="s">
        <v>46</v>
      </c>
      <c r="E5" t="s">
        <v>36</v>
      </c>
      <c r="F5" t="s">
        <v>65</v>
      </c>
      <c r="G5">
        <v>366.99</v>
      </c>
      <c r="H5" t="s">
        <v>38</v>
      </c>
      <c r="I5" t="s">
        <v>48</v>
      </c>
      <c r="J5" t="s">
        <v>28</v>
      </c>
      <c r="K5" t="s">
        <v>29</v>
      </c>
      <c r="L5" t="s">
        <v>49</v>
      </c>
      <c r="M5" t="s">
        <v>50</v>
      </c>
      <c r="N5" t="s">
        <v>51</v>
      </c>
      <c r="O5" t="s">
        <v>19</v>
      </c>
      <c r="P5" t="s">
        <v>33</v>
      </c>
      <c r="Q5" t="s">
        <v>20</v>
      </c>
      <c r="R5" t="s">
        <v>34</v>
      </c>
      <c r="S5" t="s">
        <v>35</v>
      </c>
      <c r="T5">
        <v>290</v>
      </c>
      <c r="U5">
        <f t="shared" si="0"/>
        <v>76.990000000000009</v>
      </c>
    </row>
    <row r="6" spans="1:21" x14ac:dyDescent="0.25">
      <c r="A6" t="s">
        <v>21</v>
      </c>
      <c r="B6" t="s">
        <v>76</v>
      </c>
      <c r="C6" t="s">
        <v>23</v>
      </c>
      <c r="D6" t="s">
        <v>85</v>
      </c>
      <c r="E6" t="s">
        <v>25</v>
      </c>
      <c r="F6" t="s">
        <v>86</v>
      </c>
      <c r="G6">
        <v>257.57</v>
      </c>
      <c r="H6" t="s">
        <v>87</v>
      </c>
      <c r="I6" t="s">
        <v>80</v>
      </c>
      <c r="J6" t="s">
        <v>28</v>
      </c>
      <c r="K6" t="s">
        <v>81</v>
      </c>
      <c r="L6" t="s">
        <v>88</v>
      </c>
      <c r="M6" t="s">
        <v>83</v>
      </c>
      <c r="N6" t="s">
        <v>75</v>
      </c>
      <c r="O6" t="s">
        <v>19</v>
      </c>
      <c r="P6" t="s">
        <v>33</v>
      </c>
      <c r="Q6" t="s">
        <v>20</v>
      </c>
      <c r="R6" t="s">
        <v>34</v>
      </c>
      <c r="S6" t="s">
        <v>84</v>
      </c>
      <c r="T6">
        <v>160</v>
      </c>
      <c r="U6">
        <f t="shared" si="0"/>
        <v>97.57</v>
      </c>
    </row>
    <row r="7" spans="1:21" x14ac:dyDescent="0.25">
      <c r="A7" t="s">
        <v>21</v>
      </c>
      <c r="B7" t="s">
        <v>76</v>
      </c>
      <c r="C7" t="s">
        <v>23</v>
      </c>
      <c r="D7" t="s">
        <v>85</v>
      </c>
      <c r="E7" t="s">
        <v>25</v>
      </c>
      <c r="F7" t="s">
        <v>89</v>
      </c>
      <c r="G7">
        <v>257.57</v>
      </c>
      <c r="H7" t="s">
        <v>87</v>
      </c>
      <c r="I7" t="s">
        <v>80</v>
      </c>
      <c r="J7" t="s">
        <v>28</v>
      </c>
      <c r="K7" t="s">
        <v>81</v>
      </c>
      <c r="L7" t="s">
        <v>88</v>
      </c>
      <c r="M7" t="s">
        <v>83</v>
      </c>
      <c r="N7" t="s">
        <v>75</v>
      </c>
      <c r="O7" t="s">
        <v>19</v>
      </c>
      <c r="P7" t="s">
        <v>33</v>
      </c>
      <c r="Q7" t="s">
        <v>20</v>
      </c>
      <c r="R7" t="s">
        <v>34</v>
      </c>
      <c r="S7" t="s">
        <v>84</v>
      </c>
      <c r="T7">
        <v>160</v>
      </c>
      <c r="U7">
        <f t="shared" si="0"/>
        <v>97.57</v>
      </c>
    </row>
    <row r="8" spans="1:21" x14ac:dyDescent="0.25">
      <c r="A8" t="s">
        <v>21</v>
      </c>
      <c r="B8" t="s">
        <v>76</v>
      </c>
      <c r="C8" t="s">
        <v>23</v>
      </c>
      <c r="D8" t="s">
        <v>85</v>
      </c>
      <c r="E8" t="s">
        <v>25</v>
      </c>
      <c r="F8" t="s">
        <v>94</v>
      </c>
      <c r="G8">
        <v>257.57</v>
      </c>
      <c r="H8" t="s">
        <v>95</v>
      </c>
      <c r="I8" t="s">
        <v>80</v>
      </c>
      <c r="J8" t="s">
        <v>28</v>
      </c>
      <c r="K8" t="s">
        <v>81</v>
      </c>
      <c r="L8" t="s">
        <v>88</v>
      </c>
      <c r="M8" t="s">
        <v>83</v>
      </c>
      <c r="N8" t="s">
        <v>75</v>
      </c>
      <c r="O8" t="s">
        <v>19</v>
      </c>
      <c r="P8" t="s">
        <v>33</v>
      </c>
      <c r="Q8" t="s">
        <v>20</v>
      </c>
      <c r="R8" t="s">
        <v>34</v>
      </c>
      <c r="S8" t="s">
        <v>84</v>
      </c>
      <c r="T8">
        <v>160</v>
      </c>
      <c r="U8">
        <f t="shared" si="0"/>
        <v>97.57</v>
      </c>
    </row>
    <row r="9" spans="1:21" x14ac:dyDescent="0.25">
      <c r="A9" t="s">
        <v>21</v>
      </c>
      <c r="B9" t="s">
        <v>45</v>
      </c>
      <c r="C9" t="s">
        <v>23</v>
      </c>
      <c r="D9" t="s">
        <v>46</v>
      </c>
      <c r="E9" t="s">
        <v>25</v>
      </c>
      <c r="F9" t="s">
        <v>53</v>
      </c>
      <c r="G9">
        <v>316.99</v>
      </c>
      <c r="H9" t="s">
        <v>41</v>
      </c>
      <c r="I9" t="s">
        <v>48</v>
      </c>
      <c r="J9" t="s">
        <v>28</v>
      </c>
      <c r="K9" t="s">
        <v>29</v>
      </c>
      <c r="L9" t="s">
        <v>49</v>
      </c>
      <c r="M9" t="s">
        <v>50</v>
      </c>
      <c r="N9" t="s">
        <v>51</v>
      </c>
      <c r="O9" t="s">
        <v>19</v>
      </c>
      <c r="P9" t="s">
        <v>33</v>
      </c>
      <c r="Q9" t="s">
        <v>20</v>
      </c>
      <c r="R9" t="s">
        <v>34</v>
      </c>
      <c r="S9" t="s">
        <v>35</v>
      </c>
      <c r="T9">
        <v>260</v>
      </c>
      <c r="U9">
        <f t="shared" si="0"/>
        <v>56.990000000000009</v>
      </c>
    </row>
    <row r="10" spans="1:21" x14ac:dyDescent="0.25">
      <c r="A10" t="s">
        <v>21</v>
      </c>
      <c r="B10" t="s">
        <v>76</v>
      </c>
      <c r="C10" t="s">
        <v>23</v>
      </c>
      <c r="D10" t="s">
        <v>77</v>
      </c>
      <c r="E10" t="s">
        <v>18</v>
      </c>
      <c r="F10" t="s">
        <v>78</v>
      </c>
      <c r="G10">
        <v>232.57</v>
      </c>
      <c r="H10" t="s">
        <v>79</v>
      </c>
      <c r="I10" t="s">
        <v>80</v>
      </c>
      <c r="J10" t="s">
        <v>28</v>
      </c>
      <c r="K10" t="s">
        <v>81</v>
      </c>
      <c r="L10" t="s">
        <v>82</v>
      </c>
      <c r="M10" t="s">
        <v>83</v>
      </c>
      <c r="N10" t="s">
        <v>75</v>
      </c>
      <c r="O10" t="s">
        <v>74</v>
      </c>
      <c r="P10" t="s">
        <v>73</v>
      </c>
      <c r="Q10" t="s">
        <v>20</v>
      </c>
      <c r="R10" t="s">
        <v>34</v>
      </c>
      <c r="S10" t="s">
        <v>84</v>
      </c>
      <c r="T10">
        <v>140</v>
      </c>
      <c r="U10">
        <f t="shared" si="0"/>
        <v>92.57</v>
      </c>
    </row>
    <row r="11" spans="1:21" x14ac:dyDescent="0.25">
      <c r="A11" t="s">
        <v>21</v>
      </c>
      <c r="B11" t="s">
        <v>76</v>
      </c>
      <c r="C11" t="s">
        <v>23</v>
      </c>
      <c r="D11" t="s">
        <v>85</v>
      </c>
      <c r="E11" t="s">
        <v>18</v>
      </c>
      <c r="F11" t="s">
        <v>90</v>
      </c>
      <c r="G11">
        <v>207.57</v>
      </c>
      <c r="H11" t="s">
        <v>91</v>
      </c>
      <c r="I11" t="s">
        <v>80</v>
      </c>
      <c r="J11" t="s">
        <v>28</v>
      </c>
      <c r="K11" t="s">
        <v>81</v>
      </c>
      <c r="L11" t="s">
        <v>88</v>
      </c>
      <c r="M11" t="s">
        <v>83</v>
      </c>
      <c r="N11" t="s">
        <v>75</v>
      </c>
      <c r="O11" t="s">
        <v>19</v>
      </c>
      <c r="P11" t="s">
        <v>33</v>
      </c>
      <c r="Q11" t="s">
        <v>20</v>
      </c>
      <c r="R11" t="s">
        <v>34</v>
      </c>
      <c r="S11" t="s">
        <v>84</v>
      </c>
      <c r="T11">
        <v>140</v>
      </c>
      <c r="U11">
        <f t="shared" si="0"/>
        <v>67.569999999999993</v>
      </c>
    </row>
    <row r="12" spans="1:21" x14ac:dyDescent="0.25">
      <c r="A12" t="s">
        <v>21</v>
      </c>
      <c r="B12" t="s">
        <v>76</v>
      </c>
      <c r="C12" t="s">
        <v>23</v>
      </c>
      <c r="D12" t="s">
        <v>85</v>
      </c>
      <c r="E12" t="s">
        <v>18</v>
      </c>
      <c r="F12" t="s">
        <v>92</v>
      </c>
      <c r="G12">
        <v>207.57</v>
      </c>
      <c r="H12" t="s">
        <v>93</v>
      </c>
      <c r="I12" t="s">
        <v>80</v>
      </c>
      <c r="J12" t="s">
        <v>28</v>
      </c>
      <c r="K12" t="s">
        <v>81</v>
      </c>
      <c r="L12" t="s">
        <v>88</v>
      </c>
      <c r="M12" t="s">
        <v>83</v>
      </c>
      <c r="N12" t="s">
        <v>75</v>
      </c>
      <c r="O12" t="s">
        <v>19</v>
      </c>
      <c r="P12" t="s">
        <v>33</v>
      </c>
      <c r="Q12" t="s">
        <v>20</v>
      </c>
      <c r="R12" t="s">
        <v>34</v>
      </c>
      <c r="S12" t="s">
        <v>84</v>
      </c>
      <c r="T12">
        <v>140</v>
      </c>
      <c r="U12">
        <f t="shared" si="0"/>
        <v>67.569999999999993</v>
      </c>
    </row>
    <row r="13" spans="1:21" x14ac:dyDescent="0.25">
      <c r="A13" t="s">
        <v>21</v>
      </c>
      <c r="B13" t="s">
        <v>45</v>
      </c>
      <c r="C13" t="s">
        <v>23</v>
      </c>
      <c r="D13" t="s">
        <v>46</v>
      </c>
      <c r="E13" t="s">
        <v>18</v>
      </c>
      <c r="F13" t="s">
        <v>66</v>
      </c>
      <c r="G13">
        <v>291.99</v>
      </c>
      <c r="H13" t="s">
        <v>67</v>
      </c>
      <c r="I13" t="s">
        <v>48</v>
      </c>
      <c r="J13" t="s">
        <v>28</v>
      </c>
      <c r="K13" t="s">
        <v>29</v>
      </c>
      <c r="L13" t="s">
        <v>49</v>
      </c>
      <c r="M13" t="s">
        <v>50</v>
      </c>
      <c r="N13" t="s">
        <v>51</v>
      </c>
      <c r="O13" t="s">
        <v>19</v>
      </c>
      <c r="P13" t="s">
        <v>33</v>
      </c>
      <c r="Q13" t="s">
        <v>20</v>
      </c>
      <c r="R13" t="s">
        <v>34</v>
      </c>
      <c r="S13" t="s">
        <v>35</v>
      </c>
      <c r="T13">
        <v>270</v>
      </c>
      <c r="U13">
        <f t="shared" si="0"/>
        <v>21.990000000000009</v>
      </c>
    </row>
    <row r="14" spans="1:21" x14ac:dyDescent="0.25">
      <c r="A14" t="s">
        <v>21</v>
      </c>
      <c r="B14" t="s">
        <v>22</v>
      </c>
      <c r="C14" t="s">
        <v>23</v>
      </c>
      <c r="D14" t="s">
        <v>24</v>
      </c>
      <c r="E14" t="s">
        <v>36</v>
      </c>
      <c r="F14" t="s">
        <v>26</v>
      </c>
      <c r="G14" s="1">
        <v>505.99</v>
      </c>
      <c r="H14" t="s">
        <v>38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19</v>
      </c>
      <c r="P14" t="s">
        <v>33</v>
      </c>
      <c r="Q14" t="s">
        <v>20</v>
      </c>
      <c r="R14" t="s">
        <v>34</v>
      </c>
      <c r="S14" t="s">
        <v>35</v>
      </c>
      <c r="T14" s="3">
        <v>290</v>
      </c>
      <c r="U14" s="5">
        <f t="shared" si="0"/>
        <v>215.99</v>
      </c>
    </row>
    <row r="15" spans="1:21" x14ac:dyDescent="0.25">
      <c r="A15" t="s">
        <v>21</v>
      </c>
      <c r="B15" t="s">
        <v>22</v>
      </c>
      <c r="C15" t="s">
        <v>23</v>
      </c>
      <c r="D15" t="s">
        <v>24</v>
      </c>
      <c r="E15" t="s">
        <v>36</v>
      </c>
      <c r="F15" t="s">
        <v>37</v>
      </c>
      <c r="G15" s="1">
        <v>541</v>
      </c>
      <c r="H15" t="s">
        <v>38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19</v>
      </c>
      <c r="P15" t="s">
        <v>33</v>
      </c>
      <c r="Q15" t="s">
        <v>20</v>
      </c>
      <c r="R15" t="s">
        <v>34</v>
      </c>
      <c r="S15" t="s">
        <v>35</v>
      </c>
      <c r="T15" s="3">
        <v>290</v>
      </c>
      <c r="U15" s="5">
        <f t="shared" si="0"/>
        <v>251</v>
      </c>
    </row>
    <row r="16" spans="1:21" x14ac:dyDescent="0.25">
      <c r="A16" t="s">
        <v>21</v>
      </c>
      <c r="B16" t="s">
        <v>22</v>
      </c>
      <c r="C16" t="s">
        <v>23</v>
      </c>
      <c r="D16" t="s">
        <v>24</v>
      </c>
      <c r="E16" t="s">
        <v>36</v>
      </c>
      <c r="F16" t="s">
        <v>39</v>
      </c>
      <c r="G16" s="1">
        <v>541</v>
      </c>
      <c r="H16" t="s">
        <v>38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19</v>
      </c>
      <c r="P16" t="s">
        <v>33</v>
      </c>
      <c r="Q16" t="s">
        <v>20</v>
      </c>
      <c r="R16" t="s">
        <v>34</v>
      </c>
      <c r="S16" t="s">
        <v>35</v>
      </c>
      <c r="T16" s="3">
        <v>290</v>
      </c>
      <c r="U16" s="5">
        <f t="shared" si="0"/>
        <v>251</v>
      </c>
    </row>
    <row r="17" spans="1:21" x14ac:dyDescent="0.25">
      <c r="A17" t="s">
        <v>21</v>
      </c>
      <c r="B17" t="s">
        <v>22</v>
      </c>
      <c r="C17" t="s">
        <v>23</v>
      </c>
      <c r="D17" t="s">
        <v>24</v>
      </c>
      <c r="E17" t="s">
        <v>36</v>
      </c>
      <c r="F17" t="s">
        <v>42</v>
      </c>
      <c r="G17" s="1">
        <v>541</v>
      </c>
      <c r="H17" t="s">
        <v>38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19</v>
      </c>
      <c r="P17" t="s">
        <v>33</v>
      </c>
      <c r="Q17" t="s">
        <v>20</v>
      </c>
      <c r="R17" t="s">
        <v>34</v>
      </c>
      <c r="S17" t="s">
        <v>35</v>
      </c>
      <c r="T17" s="3">
        <v>290</v>
      </c>
      <c r="U17" s="5">
        <f t="shared" si="0"/>
        <v>251</v>
      </c>
    </row>
    <row r="18" spans="1:21" x14ac:dyDescent="0.25">
      <c r="A18" t="s">
        <v>21</v>
      </c>
      <c r="B18" t="s">
        <v>22</v>
      </c>
      <c r="C18" t="s">
        <v>23</v>
      </c>
      <c r="D18" t="s">
        <v>24</v>
      </c>
      <c r="E18" t="s">
        <v>36</v>
      </c>
      <c r="F18" t="s">
        <v>43</v>
      </c>
      <c r="G18" s="1">
        <v>505.99</v>
      </c>
      <c r="H18" t="s">
        <v>38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19</v>
      </c>
      <c r="P18" t="s">
        <v>33</v>
      </c>
      <c r="Q18" t="s">
        <v>20</v>
      </c>
      <c r="R18" t="s">
        <v>34</v>
      </c>
      <c r="S18" t="s">
        <v>35</v>
      </c>
      <c r="T18" s="3">
        <v>290</v>
      </c>
      <c r="U18" s="5">
        <f t="shared" si="0"/>
        <v>215.99</v>
      </c>
    </row>
    <row r="19" spans="1:21" x14ac:dyDescent="0.25">
      <c r="A19" t="s">
        <v>21</v>
      </c>
      <c r="B19" t="s">
        <v>22</v>
      </c>
      <c r="C19" t="s">
        <v>23</v>
      </c>
      <c r="D19" t="s">
        <v>24</v>
      </c>
      <c r="E19" t="s">
        <v>36</v>
      </c>
      <c r="F19" t="s">
        <v>54</v>
      </c>
      <c r="G19" s="1">
        <v>541</v>
      </c>
      <c r="H19" t="s">
        <v>38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19</v>
      </c>
      <c r="P19" t="s">
        <v>33</v>
      </c>
      <c r="Q19" t="s">
        <v>20</v>
      </c>
      <c r="R19" t="s">
        <v>34</v>
      </c>
      <c r="S19" t="s">
        <v>35</v>
      </c>
      <c r="T19" s="3">
        <v>290</v>
      </c>
      <c r="U19" s="5">
        <f t="shared" si="0"/>
        <v>251</v>
      </c>
    </row>
    <row r="20" spans="1:21" x14ac:dyDescent="0.25">
      <c r="A20" t="s">
        <v>21</v>
      </c>
      <c r="B20" t="s">
        <v>22</v>
      </c>
      <c r="C20" t="s">
        <v>23</v>
      </c>
      <c r="D20" t="s">
        <v>24</v>
      </c>
      <c r="E20" t="s">
        <v>36</v>
      </c>
      <c r="F20" t="s">
        <v>55</v>
      </c>
      <c r="G20" s="1">
        <v>541</v>
      </c>
      <c r="H20" t="s">
        <v>38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19</v>
      </c>
      <c r="P20" t="s">
        <v>33</v>
      </c>
      <c r="Q20" t="s">
        <v>20</v>
      </c>
      <c r="R20" t="s">
        <v>34</v>
      </c>
      <c r="S20" t="s">
        <v>35</v>
      </c>
      <c r="T20" s="3">
        <v>290</v>
      </c>
      <c r="U20" s="5">
        <f t="shared" si="0"/>
        <v>251</v>
      </c>
    </row>
    <row r="21" spans="1:21" x14ac:dyDescent="0.25">
      <c r="A21" t="s">
        <v>21</v>
      </c>
      <c r="B21" t="s">
        <v>22</v>
      </c>
      <c r="C21" t="s">
        <v>23</v>
      </c>
      <c r="D21" t="s">
        <v>24</v>
      </c>
      <c r="E21" t="s">
        <v>36</v>
      </c>
      <c r="F21" t="s">
        <v>56</v>
      </c>
      <c r="G21" s="1">
        <v>541</v>
      </c>
      <c r="H21" t="s">
        <v>38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19</v>
      </c>
      <c r="P21" t="s">
        <v>33</v>
      </c>
      <c r="Q21" t="s">
        <v>20</v>
      </c>
      <c r="R21" t="s">
        <v>34</v>
      </c>
      <c r="S21" t="s">
        <v>35</v>
      </c>
      <c r="T21" s="3">
        <v>290</v>
      </c>
      <c r="U21" s="5">
        <f t="shared" si="0"/>
        <v>251</v>
      </c>
    </row>
    <row r="22" spans="1:21" x14ac:dyDescent="0.25">
      <c r="A22" t="s">
        <v>21</v>
      </c>
      <c r="B22" t="s">
        <v>22</v>
      </c>
      <c r="C22" t="s">
        <v>23</v>
      </c>
      <c r="D22" t="s">
        <v>24</v>
      </c>
      <c r="E22" t="s">
        <v>36</v>
      </c>
      <c r="F22" t="s">
        <v>57</v>
      </c>
      <c r="G22" s="1">
        <v>541</v>
      </c>
      <c r="H22" t="s">
        <v>38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19</v>
      </c>
      <c r="P22" t="s">
        <v>33</v>
      </c>
      <c r="Q22" t="s">
        <v>20</v>
      </c>
      <c r="R22" t="s">
        <v>34</v>
      </c>
      <c r="S22" t="s">
        <v>35</v>
      </c>
      <c r="T22" s="3">
        <v>290</v>
      </c>
      <c r="U22" s="5">
        <f t="shared" ref="U22:U32" si="1">G22-T22</f>
        <v>251</v>
      </c>
    </row>
    <row r="23" spans="1:21" x14ac:dyDescent="0.25">
      <c r="A23" t="s">
        <v>21</v>
      </c>
      <c r="B23" t="s">
        <v>22</v>
      </c>
      <c r="C23" t="s">
        <v>23</v>
      </c>
      <c r="D23" t="s">
        <v>24</v>
      </c>
      <c r="E23" t="s">
        <v>36</v>
      </c>
      <c r="F23" t="s">
        <v>58</v>
      </c>
      <c r="G23" s="1">
        <v>505.99</v>
      </c>
      <c r="H23" t="s">
        <v>38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19</v>
      </c>
      <c r="P23" t="s">
        <v>33</v>
      </c>
      <c r="Q23" t="s">
        <v>20</v>
      </c>
      <c r="R23" t="s">
        <v>34</v>
      </c>
      <c r="S23" t="s">
        <v>35</v>
      </c>
      <c r="T23" s="3">
        <v>290</v>
      </c>
      <c r="U23" s="5">
        <f t="shared" si="1"/>
        <v>215.99</v>
      </c>
    </row>
    <row r="24" spans="1:21" x14ac:dyDescent="0.25">
      <c r="A24" t="s">
        <v>21</v>
      </c>
      <c r="B24" t="s">
        <v>22</v>
      </c>
      <c r="C24" t="s">
        <v>23</v>
      </c>
      <c r="D24" t="s">
        <v>24</v>
      </c>
      <c r="E24" t="s">
        <v>36</v>
      </c>
      <c r="F24" t="s">
        <v>59</v>
      </c>
      <c r="G24" s="1">
        <v>541</v>
      </c>
      <c r="H24" t="s">
        <v>38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19</v>
      </c>
      <c r="P24" t="s">
        <v>33</v>
      </c>
      <c r="Q24" t="s">
        <v>20</v>
      </c>
      <c r="R24" t="s">
        <v>34</v>
      </c>
      <c r="S24" t="s">
        <v>35</v>
      </c>
      <c r="T24" s="3">
        <v>290</v>
      </c>
      <c r="U24" s="5">
        <f t="shared" si="1"/>
        <v>251</v>
      </c>
    </row>
    <row r="25" spans="1:21" x14ac:dyDescent="0.25">
      <c r="A25" t="s">
        <v>21</v>
      </c>
      <c r="B25" t="s">
        <v>22</v>
      </c>
      <c r="C25" t="s">
        <v>23</v>
      </c>
      <c r="D25" t="s">
        <v>24</v>
      </c>
      <c r="E25" t="s">
        <v>36</v>
      </c>
      <c r="F25" t="s">
        <v>60</v>
      </c>
      <c r="G25" s="1">
        <v>505.99</v>
      </c>
      <c r="H25" t="s">
        <v>38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19</v>
      </c>
      <c r="P25" t="s">
        <v>33</v>
      </c>
      <c r="Q25" t="s">
        <v>20</v>
      </c>
      <c r="R25" t="s">
        <v>34</v>
      </c>
      <c r="S25" t="s">
        <v>35</v>
      </c>
      <c r="T25" s="3">
        <v>290</v>
      </c>
      <c r="U25" s="5">
        <f t="shared" si="1"/>
        <v>215.99</v>
      </c>
    </row>
    <row r="26" spans="1:21" x14ac:dyDescent="0.25">
      <c r="A26" t="s">
        <v>21</v>
      </c>
      <c r="B26" t="s">
        <v>22</v>
      </c>
      <c r="C26" t="s">
        <v>23</v>
      </c>
      <c r="D26" t="s">
        <v>24</v>
      </c>
      <c r="E26" t="s">
        <v>36</v>
      </c>
      <c r="F26" t="s">
        <v>61</v>
      </c>
      <c r="G26" s="1">
        <v>541</v>
      </c>
      <c r="H26" t="s">
        <v>38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19</v>
      </c>
      <c r="P26" t="s">
        <v>33</v>
      </c>
      <c r="Q26" t="s">
        <v>20</v>
      </c>
      <c r="R26" t="s">
        <v>34</v>
      </c>
      <c r="S26" t="s">
        <v>35</v>
      </c>
      <c r="T26" s="3">
        <v>290</v>
      </c>
      <c r="U26" s="5">
        <f t="shared" si="1"/>
        <v>251</v>
      </c>
    </row>
    <row r="27" spans="1:21" x14ac:dyDescent="0.25">
      <c r="A27" t="s">
        <v>21</v>
      </c>
      <c r="B27" t="s">
        <v>22</v>
      </c>
      <c r="C27" t="s">
        <v>23</v>
      </c>
      <c r="D27" t="s">
        <v>24</v>
      </c>
      <c r="E27" t="s">
        <v>36</v>
      </c>
      <c r="F27" t="s">
        <v>62</v>
      </c>
      <c r="G27" s="1">
        <v>541</v>
      </c>
      <c r="H27" t="s">
        <v>38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19</v>
      </c>
      <c r="P27" t="s">
        <v>33</v>
      </c>
      <c r="Q27" t="s">
        <v>20</v>
      </c>
      <c r="R27" t="s">
        <v>34</v>
      </c>
      <c r="S27" t="s">
        <v>35</v>
      </c>
      <c r="T27" s="3">
        <v>290</v>
      </c>
      <c r="U27" s="5">
        <f t="shared" si="1"/>
        <v>251</v>
      </c>
    </row>
    <row r="28" spans="1:21" x14ac:dyDescent="0.25">
      <c r="A28" t="s">
        <v>21</v>
      </c>
      <c r="B28" t="s">
        <v>22</v>
      </c>
      <c r="C28" t="s">
        <v>23</v>
      </c>
      <c r="D28" t="s">
        <v>24</v>
      </c>
      <c r="E28" t="s">
        <v>36</v>
      </c>
      <c r="F28" t="s">
        <v>63</v>
      </c>
      <c r="G28" s="1">
        <v>541</v>
      </c>
      <c r="H28" t="s">
        <v>38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19</v>
      </c>
      <c r="P28" t="s">
        <v>33</v>
      </c>
      <c r="Q28" t="s">
        <v>20</v>
      </c>
      <c r="R28" t="s">
        <v>34</v>
      </c>
      <c r="S28" t="s">
        <v>35</v>
      </c>
      <c r="T28" s="3">
        <v>270</v>
      </c>
      <c r="U28" s="5">
        <f t="shared" si="1"/>
        <v>271</v>
      </c>
    </row>
    <row r="29" spans="1:21" x14ac:dyDescent="0.25">
      <c r="A29" t="s">
        <v>21</v>
      </c>
      <c r="B29" t="s">
        <v>22</v>
      </c>
      <c r="C29" t="s">
        <v>23</v>
      </c>
      <c r="D29" t="s">
        <v>24</v>
      </c>
      <c r="E29" t="s">
        <v>25</v>
      </c>
      <c r="F29" t="s">
        <v>40</v>
      </c>
      <c r="G29" s="1">
        <v>428.19</v>
      </c>
      <c r="H29" t="s">
        <v>41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19</v>
      </c>
      <c r="P29" t="s">
        <v>33</v>
      </c>
      <c r="Q29" t="s">
        <v>20</v>
      </c>
      <c r="R29" t="s">
        <v>34</v>
      </c>
      <c r="S29" t="s">
        <v>35</v>
      </c>
      <c r="T29" s="3">
        <v>250</v>
      </c>
      <c r="U29" s="5">
        <f t="shared" si="1"/>
        <v>178.19</v>
      </c>
    </row>
    <row r="30" spans="1:21" x14ac:dyDescent="0.25">
      <c r="A30" t="s">
        <v>21</v>
      </c>
      <c r="B30" t="s">
        <v>22</v>
      </c>
      <c r="C30" t="s">
        <v>23</v>
      </c>
      <c r="D30" t="s">
        <v>24</v>
      </c>
      <c r="E30" t="s">
        <v>25</v>
      </c>
      <c r="F30" t="s">
        <v>44</v>
      </c>
      <c r="G30" s="1">
        <v>428.19</v>
      </c>
      <c r="H30" t="s">
        <v>41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19</v>
      </c>
      <c r="P30" t="s">
        <v>33</v>
      </c>
      <c r="Q30" t="s">
        <v>20</v>
      </c>
      <c r="R30" t="s">
        <v>34</v>
      </c>
      <c r="S30" t="s">
        <v>35</v>
      </c>
      <c r="T30" s="3">
        <v>250</v>
      </c>
      <c r="U30" s="5">
        <f t="shared" si="1"/>
        <v>178.19</v>
      </c>
    </row>
    <row r="31" spans="1:21" x14ac:dyDescent="0.25">
      <c r="A31" t="s">
        <v>21</v>
      </c>
      <c r="B31" t="s">
        <v>22</v>
      </c>
      <c r="C31" t="s">
        <v>23</v>
      </c>
      <c r="D31" t="s">
        <v>24</v>
      </c>
      <c r="E31" t="s">
        <v>68</v>
      </c>
      <c r="F31" t="s">
        <v>69</v>
      </c>
      <c r="G31" s="1">
        <v>805.99</v>
      </c>
      <c r="H31" t="s">
        <v>70</v>
      </c>
      <c r="I31" t="s">
        <v>27</v>
      </c>
      <c r="J31" t="s">
        <v>28</v>
      </c>
      <c r="K31" t="s">
        <v>29</v>
      </c>
      <c r="L31" t="s">
        <v>71</v>
      </c>
      <c r="M31" t="s">
        <v>31</v>
      </c>
      <c r="N31" t="s">
        <v>32</v>
      </c>
      <c r="O31" t="s">
        <v>19</v>
      </c>
      <c r="P31" t="s">
        <v>33</v>
      </c>
      <c r="Q31" t="s">
        <v>20</v>
      </c>
      <c r="R31" t="s">
        <v>34</v>
      </c>
      <c r="S31" t="s">
        <v>35</v>
      </c>
      <c r="T31" s="3">
        <v>330</v>
      </c>
      <c r="U31" s="5">
        <f t="shared" si="1"/>
        <v>475.99</v>
      </c>
    </row>
    <row r="32" spans="1:21" x14ac:dyDescent="0.25">
      <c r="A32" t="s">
        <v>21</v>
      </c>
      <c r="B32" t="s">
        <v>22</v>
      </c>
      <c r="C32" t="s">
        <v>23</v>
      </c>
      <c r="D32" t="s">
        <v>24</v>
      </c>
      <c r="E32" t="s">
        <v>68</v>
      </c>
      <c r="F32" t="s">
        <v>72</v>
      </c>
      <c r="G32" s="1">
        <v>805.99</v>
      </c>
      <c r="H32" t="s">
        <v>70</v>
      </c>
      <c r="I32" t="s">
        <v>27</v>
      </c>
      <c r="J32" t="s">
        <v>28</v>
      </c>
      <c r="K32" t="s">
        <v>29</v>
      </c>
      <c r="L32" t="s">
        <v>71</v>
      </c>
      <c r="M32" t="s">
        <v>31</v>
      </c>
      <c r="N32" t="s">
        <v>32</v>
      </c>
      <c r="O32" t="s">
        <v>19</v>
      </c>
      <c r="P32" t="s">
        <v>33</v>
      </c>
      <c r="Q32" t="s">
        <v>20</v>
      </c>
      <c r="R32" t="s">
        <v>34</v>
      </c>
      <c r="S32" t="s">
        <v>35</v>
      </c>
      <c r="T32" s="3">
        <v>330</v>
      </c>
      <c r="U32" s="5">
        <f t="shared" si="1"/>
        <v>475.99</v>
      </c>
    </row>
    <row r="39" spans="20:20" ht="14.5" x14ac:dyDescent="0.35">
      <c r="T39" s="4">
        <f>SUM(T2:T38)</f>
        <v>8080</v>
      </c>
    </row>
  </sheetData>
  <autoFilter ref="A1:U32" xr:uid="{364FA988-A930-4CDE-84C1-2B1A1362DFCD}"/>
  <conditionalFormatting sqref="F1:F1048576">
    <cfRule type="duplicateValues" dxfId="0" priority="2"/>
  </conditionalFormatting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BEAB619C11D4893A7DFD7336D138B" ma:contentTypeVersion="13" ma:contentTypeDescription="Create a new document." ma:contentTypeScope="" ma:versionID="aba97a5383c3047ec3239274f49ea5fd">
  <xsd:schema xmlns:xsd="http://www.w3.org/2001/XMLSchema" xmlns:xs="http://www.w3.org/2001/XMLSchema" xmlns:p="http://schemas.microsoft.com/office/2006/metadata/properties" xmlns:ns3="0b382aae-1a89-4f08-9c28-b92d2f2ea5f4" xmlns:ns4="4d032e48-0542-464c-bf9d-c58418eddc6b" targetNamespace="http://schemas.microsoft.com/office/2006/metadata/properties" ma:root="true" ma:fieldsID="c8f820e10a91b69e64f040cfa797edab" ns3:_="" ns4:_="">
    <xsd:import namespace="0b382aae-1a89-4f08-9c28-b92d2f2ea5f4"/>
    <xsd:import namespace="4d032e48-0542-464c-bf9d-c58418eddc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2aae-1a89-4f08-9c28-b92d2f2ea5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32e48-0542-464c-bf9d-c58418edd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22AA96-5C5A-40BD-B207-B4AFF34A3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2aae-1a89-4f08-9c28-b92d2f2ea5f4"/>
    <ds:schemaRef ds:uri="4d032e48-0542-464c-bf9d-c58418edd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CB2DA1-155C-46CF-B4EE-CA6E55747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6E379E-F551-48D9-8410-DF102B474A0B}">
  <ds:schemaRefs>
    <ds:schemaRef ds:uri="http://www.w3.org/XML/1998/namespace"/>
    <ds:schemaRef ds:uri="http://purl.org/dc/elements/1.1/"/>
    <ds:schemaRef ds:uri="4d032e48-0542-464c-bf9d-c58418eddc6b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0b382aae-1a89-4f08-9c28-b92d2f2ea5f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qryxls_inventory_detail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Palacci</dc:creator>
  <cp:lastModifiedBy>Phil Biundo</cp:lastModifiedBy>
  <dcterms:created xsi:type="dcterms:W3CDTF">2019-08-06T11:29:28Z</dcterms:created>
  <dcterms:modified xsi:type="dcterms:W3CDTF">2019-08-28T14:20:33Z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0x010100A92BEAB619C11D4893A7DFD7336D138B</vt:lpwstr>
  </property>
</Properties>
</file>